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bookViews>
  <sheets>
    <sheet name="2019项目" sheetId="1" r:id="rId1"/>
  </sheets>
  <definedNames>
    <definedName name="_xlnm.Print_Titles" localSheetId="0">'2019项目'!$1:4</definedName>
    <definedName name="_xlnm._FilterDatabase" localSheetId="0" hidden="1">'2019项目'!$A$1:$O$16</definedName>
  </definedNames>
  <calcPr calcId="144525"/>
</workbook>
</file>

<file path=xl/sharedStrings.xml><?xml version="1.0" encoding="utf-8"?>
<sst xmlns="http://schemas.openxmlformats.org/spreadsheetml/2006/main" count="181" uniqueCount="113">
  <si>
    <t>通榆县2019年统筹整合使用财政涉农资金情况统计表</t>
  </si>
  <si>
    <t xml:space="preserve">          单位：万元</t>
  </si>
  <si>
    <t>序号</t>
  </si>
  <si>
    <t>项目名称</t>
  </si>
  <si>
    <t>项目类别</t>
  </si>
  <si>
    <t>建设性质</t>
  </si>
  <si>
    <t>实施地点</t>
  </si>
  <si>
    <t>进度计划</t>
  </si>
  <si>
    <t>主管部门</t>
  </si>
  <si>
    <t>责任单位</t>
  </si>
  <si>
    <t>主要建设内容及规模</t>
  </si>
  <si>
    <t>项目年度投资计划</t>
  </si>
  <si>
    <t>受益对象</t>
  </si>
  <si>
    <t>绩效目标</t>
  </si>
  <si>
    <t>合计</t>
  </si>
  <si>
    <t>整合资金</t>
  </si>
  <si>
    <t>其他</t>
  </si>
  <si>
    <t>带动村名</t>
  </si>
  <si>
    <t>受益贫困人口（人）</t>
  </si>
  <si>
    <t>通榆县贫困村道路工程建设项目—村组道路</t>
  </si>
  <si>
    <t>基础设施</t>
  </si>
  <si>
    <t>新建</t>
  </si>
  <si>
    <t>16个乡镇90个贫困村</t>
  </si>
  <si>
    <t>2018年8月-2019年9月</t>
  </si>
  <si>
    <t>财政局</t>
  </si>
  <si>
    <t>博润公司</t>
  </si>
  <si>
    <t>建设村组道路404.224公里2018年完成70%，2019年完成30%。</t>
  </si>
  <si>
    <t>通过进一步加大贫困村村组道路建设力度，进一步促进农村人口、物资、信息的流通以及农业经济的发展和农村环境的改善，解决建档立卡贫困人口出行难，运粮难等问题。鼓励建档立卡贫困人口参与工程建设获得一定的劳务报酬，增加经济收入。</t>
  </si>
  <si>
    <t>通榆县2019年农村公路建设项目</t>
  </si>
  <si>
    <t>黎明村、五星村、光明村、向荣村、迎新村、西郊村、富强村、东胜村、莲花泡村、天宝村、大青山村、大有村、保安村、农丰村、西辛力村、春杨村、林水村、东木村、新发村、宏源村、东兴村、创业村、哈拉毛头村、利民村、梧赫村、富民村、解放村、新春村、团结村、新富村、海金村、岭上村、阳光村、苏公坨村。</t>
  </si>
  <si>
    <t>2019年6月-2019年11月</t>
  </si>
  <si>
    <t>交通局</t>
  </si>
  <si>
    <t>鹤宇公司</t>
  </si>
  <si>
    <t>建设四级公路133.986公里，水泥混凝土路面。</t>
  </si>
  <si>
    <t>推进农村公路建设项目，对农村地区产业结构和经济规模空间布局的变化起到了引导作用，促进了农村产业结构的升级与资源开发。活跃了农村人口、物资和信息的流动，更近一步促进农业经济的发展、农村环境的改善以及农民收入的增加，助推了乡村振兴。通过改善贫困村的道路落后状况，充分发挥交通的先导性、基础性作用解决贫困人口出行难，运粮难问题。</t>
  </si>
  <si>
    <t>通榆县2019年农村公路畅返不畅（养护工程）建设项目</t>
  </si>
  <si>
    <t>改建</t>
  </si>
  <si>
    <t>和平村、前锋村、新胜村、四合村、昌盛村、向阳村、民胜村、长青村、绿海村、边昭村、靠山村、西战村、花园村、鸿兴村、聚富村、乌努格尺村、大有村、强胜村、农林村、新林村、育林村、保安村、金山村、新民村、新农村、西辛力村、东木村、西木村、宏源村、东太村、西太村、东兴村、查嘎歹村、红旗村、向海村、西艾力村、幸福村、解放村、民主村、团结村、建设村、光辉村、海金村、金堡村、青海村、荣华村、聚宝山村。</t>
  </si>
  <si>
    <t>建设四级公路202.817公里，沥青混凝土路面等。</t>
  </si>
  <si>
    <t>通榆县2019年乡村道路（新建）建设项目</t>
  </si>
  <si>
    <t>兴隆村、大宁村、前进村、前锋村、新胜村、新立村</t>
  </si>
  <si>
    <t>建设四级公路7公里，水泥混凝土路面。</t>
  </si>
  <si>
    <t>通过进一步加大贫困村村组道路建设力度，进一步促进农村人口、物资、信息的流通以及农业经济的发展和农村环境的改善，解决1137人建档立卡贫困人口出行难，运粮难等问题。鼓励建档立卡贫困人口参与工程建设获得一定的劳务报酬，增加经济收入。</t>
  </si>
  <si>
    <t>通榆县2019年乡村道路（改建）建设项目</t>
  </si>
  <si>
    <t>苏公坨村、七撮村、聚宝村、阳光村、宏大村、新立村、前进村、东升村</t>
  </si>
  <si>
    <t>建设四级公路44.5公里，水泥混凝土路面等。</t>
  </si>
  <si>
    <t>通过进一步加大贫困村村组道路建设力度，进一步促进农村人口、物资、信息的流通以及农业经济的发展和农村环境的改善，解决2545人建档立卡贫困人口出行难，运粮难等问题。鼓励建档立卡贫困人口参与工程建设获得一定的劳务报酬，增加经济收入。</t>
  </si>
  <si>
    <t>通榆县90个建档立卡贫困村村级光伏发电扶贫电站项目</t>
  </si>
  <si>
    <t>产业发展</t>
  </si>
  <si>
    <t>续建</t>
  </si>
  <si>
    <t>兴隆山镇交格尔庙村、三宝村，乌兰花镇乌兰花村、春阳村，新兴乡西太村，包拉温都蒙古族乡五道营子村，瞻榆镇丰盛村，新发乡联合村，团结乡前屈村，新华镇强胜村、农林村、新丰村，向海蒙古族乡向海村、回民村、四井子村、大房村，边昭镇边昭村、五井子村，苏公坨乡乔围子村、天利太村，双岗镇林海村，鸿兴镇绿化村，八面乡阳光村，什花道乡光辉村，鸿兴镇东风村，开通镇光明村、黎明村、向荣村、羊井村</t>
  </si>
  <si>
    <t>2019年3月-2019年12月</t>
  </si>
  <si>
    <t>能源局</t>
  </si>
  <si>
    <t>白城市通榆县能源开发有限公司</t>
  </si>
  <si>
    <t>在90个建档立卡贫困村实施村级光伏发电扶贫工程，保证每个贫困村达到500千瓦装机规模，全县总装机容量4.5万千瓦，电站执行电价为0.88元/千瓦时，</t>
  </si>
  <si>
    <t>通榆县90个建档立卡贫困村。</t>
  </si>
  <si>
    <t>村级光伏扶贫电站项目产生的收益，全部用于扶贫。</t>
  </si>
  <si>
    <t>通榆县农机园区建设安电项目</t>
  </si>
  <si>
    <t>林海村、农牧村、丰盛村、明星村、陆家村、大有村、强胜村、六合村、前屈村、交尔格庙村、林茂村、回民村、五井子村、腰围子村、东风村</t>
  </si>
  <si>
    <t>2019年5月-2019年10月</t>
  </si>
  <si>
    <t>农业农村局</t>
  </si>
  <si>
    <t>通榆县农业机械化管理总站</t>
  </si>
  <si>
    <t>建设线路5.5公里，变压器15台。</t>
  </si>
  <si>
    <t>解决农机小区用电问题，方便农机具存放检修，减少生产支出。</t>
  </si>
  <si>
    <t>通榆县庭院经济种植项目</t>
  </si>
  <si>
    <t>16个乡镇</t>
  </si>
  <si>
    <t>特色种植0.5万亩，主要作以小麦套种白菜、中草药、黄菇娘、蔬菜、辣椒、香瓜为主。</t>
  </si>
  <si>
    <t>除31个异地搬迁村外剩余的59个贫困村。</t>
  </si>
  <si>
    <t>通过发展庭院特色作物种植，实现户均增收0.2万元</t>
  </si>
  <si>
    <t>通榆县“一垧田，一块园”建设项目</t>
  </si>
  <si>
    <t>2019年1月-2019年12月</t>
  </si>
  <si>
    <t>庭院打井4000眼，配套水泵4000套。</t>
  </si>
  <si>
    <t>通过打庭院井及配套水泵，提升农户庭院灌溉能力，辅助庭院经济发展，实现户均增收1万元</t>
  </si>
  <si>
    <t>通榆县养殖园区建设项目</t>
  </si>
  <si>
    <t>建设养殖园区。</t>
  </si>
  <si>
    <t>一星贫困户每人每年至少分红320元；二、三星贫困户每人每年至少分红640元。</t>
  </si>
  <si>
    <t>通榆县边昭镇边昭村高标准农田建设项目</t>
  </si>
  <si>
    <t>边昭村</t>
  </si>
  <si>
    <t>边昭镇</t>
  </si>
  <si>
    <t>建设高标准农田80公顷（含田间路、垫土、打井、上电、排水渠、安装喷灌等）。</t>
  </si>
  <si>
    <t>对低质农田进行改造，为群众持续增收创造永久性必备条件</t>
  </si>
  <si>
    <t>通榆县兴隆山镇莲花泡村高标准农田建设项目</t>
  </si>
  <si>
    <t>莲花泡村</t>
  </si>
  <si>
    <t>兴隆山镇</t>
  </si>
  <si>
    <t>建设高标准农田100公顷（含田间路、垫土、打井、上电、排水渠、安装喷灌等）。</t>
  </si>
  <si>
    <t>通榆县牧业小区建设项目</t>
  </si>
  <si>
    <t>边昭村、明月村、东风村、交格庙村、林茂村、林海村、明兴村、丰胜村、新茂村、乔家围子、农牧村</t>
  </si>
  <si>
    <t>相关乡镇</t>
  </si>
  <si>
    <t>建设畜禽棚舍、饲料库，
办公室等。</t>
  </si>
  <si>
    <t>边昭村、明月村、东风村、交格庙村、林茂村、林海村、明兴村、丰胜村、新茂村（新兴村）、乔家围子、农牧村</t>
  </si>
  <si>
    <t>鼓励建档立卡贫困户养殖积极性，方便建档立卡贫困户养殖需求，集中饲养，统一管理，推动全县畜牧业经济持续健康发展，充分发挥整合资金在畜牧业发展的作用。</t>
  </si>
  <si>
    <t>通榆县2019年农村饮水安全巩固提升工程</t>
  </si>
  <si>
    <t>新建及改造</t>
  </si>
  <si>
    <t>什花道乡、乌兰花镇、新兴乡、开通镇、苏公坨乡、八面乡、团结乡、包拉温都乡、边昭镇、鸿兴镇、乌兰花镇、双岗镇、新华镇、向海乡、新发乡、瞻榆镇、兴隆山镇</t>
  </si>
  <si>
    <t>2019年5月-2019年11月</t>
  </si>
  <si>
    <t>水利局</t>
  </si>
  <si>
    <t>通榆县农村饮水安全工程建设管理办公室</t>
  </si>
  <si>
    <t>新打水源井11眼；新建60平方米管理房6座；整体管网改造9处；部分管网改造219户，新建房入户502户，配套及更换潜水泵85台套；配套及更换变频器35台套；安装消毒设备80台套；计划安装水处理设备56台套（采用反冲洗式），安装取暖设备6台套，安装远程压力表56台套，新建工程围栏及标志牌6处，安装小型净水器663台，井房室内线盒安装636处，井房窗防护栏杆安装636处。</t>
  </si>
  <si>
    <t>岭上村.青海村.金堡村.海金村.春风村.四海村.光辉村.曙光村.新富村.襄平村.迷仁村.乌兰花村.冷家店村.双龙村.沙力村.西木村.林水村.西新立村.星火村.春阳村.东木村.陆家村.宏源村.东兴村.西太村.东太村.新茂村.富强村.光明村.和平村.黎明村.向荣村.晓光村.羊井子村.迎新村.永丰村.永和村.榆林村.跃进村.裕民村.东郊村.永青村.五家子村.华安村.七撮村.巨宝山村.天利太村.苏公坨村.农牧村.乔家围子村.四家子村.阳光村.八面村.四平山村.荣华村.宏大村.新建村.建设村.新春村.解放村.团结村.北河村.前屈村.胜利村.民主村.富民村.半拉格森村.迷子荒村.五道营子村.铁西村.佟家店村.天宝村.靠山村.保龙岱村.西站村.边昭村.哈拉道.绿化村.乌努格尺村.前程村.林水村.林海村.双岗村.太平村.绿海村.长青村.新华村.金山村.农丰村.桑树村.新林村.新民村.新农村.大有村.保安村.育林村.新丰村.朝阳村.新民村.红旗村.大房村.向海村.七台庙村.梧赫村.西艾力村.富国村.创业村.利民村.复兴村.哈拉毛头村.四井子村.金星村.查格歹村.六合村.联合村.德胜村.红旗村.新发村.永胜村.蔬菜村.西关村.民胜村.新立村.繁荣村.东胜村.前进村.新胜村.四明村.耀东村.卫国村.东关村.四合村.兴隆村.昌盛村.向阳村.大宁村.前丰村.东升村.交格庙村.三宝村.爱国村.粮丰村</t>
  </si>
  <si>
    <t>该项目的实施是为了解决早期建设的工程因建设标准低、设施不完善等原因出现的农村饮水安全不达标、易反复等问题；解决贫困人口饮水安全问题，减少农村疾病的发生，提高农民生活质量，促进农村经济发展，促进精神文明建设，密切党群关系，促进农村水利建设规范化，加快快速奔小康。农村饮水安全巩固提升是省政府确定的民生保障实事之一，事关“十三五”全面建成小康社会和脱贫攻坚建设等多项指标，</t>
  </si>
  <si>
    <t>通榆县雨露计划项目</t>
  </si>
  <si>
    <t>教育（补助）培训</t>
  </si>
  <si>
    <t>扶贫办</t>
  </si>
  <si>
    <t>2019年春季至2019年秋季学期，对子女接受中高等职业教育的农村建档立卡贫困家庭给予家庭扶贫助学补助。</t>
  </si>
  <si>
    <t>16个乡镇172个村</t>
  </si>
  <si>
    <t>通过政策扶持，确保每个孩子起码学会一项专业技能，实现一人长期就业，全家稳定脱贫的目标。</t>
  </si>
  <si>
    <t>通榆县农村危房改造项目</t>
  </si>
  <si>
    <t>新建及修缮</t>
  </si>
  <si>
    <t>住建局</t>
  </si>
  <si>
    <t>改造农村危房375户。</t>
  </si>
  <si>
    <t>16个乡镇141个村</t>
  </si>
  <si>
    <t>完成375户建档立卡贫困户农村危房改造，使全县所有建档立卡贫困户住房安全得到保障。</t>
  </si>
  <si>
    <t>项目管理费</t>
  </si>
</sst>
</file>

<file path=xl/styles.xml><?xml version="1.0" encoding="utf-8"?>
<styleSheet xmlns="http://schemas.openxmlformats.org/spreadsheetml/2006/main">
  <numFmts count="8">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0_ "/>
    <numFmt numFmtId="178" formatCode="0.00_ "/>
    <numFmt numFmtId="179" formatCode="0.0000_ "/>
  </numFmts>
  <fonts count="28">
    <font>
      <sz val="11"/>
      <color indexed="8"/>
      <name val="宋体"/>
      <charset val="134"/>
    </font>
    <font>
      <sz val="11"/>
      <color indexed="10"/>
      <name val="宋体"/>
      <charset val="134"/>
    </font>
    <font>
      <b/>
      <sz val="22"/>
      <color indexed="8"/>
      <name val="宋体"/>
      <charset val="134"/>
    </font>
    <font>
      <sz val="12"/>
      <color indexed="8"/>
      <name val="宋体"/>
      <charset val="134"/>
    </font>
    <font>
      <b/>
      <sz val="10"/>
      <color indexed="8"/>
      <name val="宋体"/>
      <charset val="134"/>
    </font>
    <font>
      <b/>
      <sz val="10"/>
      <color indexed="8"/>
      <name val="黑体"/>
      <charset val="134"/>
    </font>
    <font>
      <sz val="10"/>
      <color indexed="8"/>
      <name val="宋体"/>
      <charset val="134"/>
    </font>
    <font>
      <sz val="10"/>
      <name val="宋体"/>
      <charset val="134"/>
    </font>
    <font>
      <sz val="10"/>
      <color indexed="10"/>
      <name val="宋体"/>
      <charset val="134"/>
    </font>
    <font>
      <sz val="9"/>
      <color indexed="10"/>
      <name val="宋体"/>
      <charset val="134"/>
    </font>
    <font>
      <sz val="11"/>
      <color indexed="8"/>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sz val="11"/>
      <color indexed="62"/>
      <name val="宋体"/>
      <charset val="0"/>
    </font>
    <font>
      <sz val="11"/>
      <color indexed="17"/>
      <name val="宋体"/>
      <charset val="0"/>
    </font>
    <font>
      <b/>
      <sz val="11"/>
      <color indexed="9"/>
      <name val="宋体"/>
      <charset val="0"/>
    </font>
    <font>
      <b/>
      <sz val="13"/>
      <color indexed="62"/>
      <name val="宋体"/>
      <charset val="134"/>
    </font>
    <font>
      <sz val="11"/>
      <color indexed="10"/>
      <name val="宋体"/>
      <charset val="0"/>
    </font>
    <font>
      <b/>
      <sz val="11"/>
      <color indexed="8"/>
      <name val="宋体"/>
      <charset val="0"/>
    </font>
    <font>
      <b/>
      <sz val="18"/>
      <color indexed="62"/>
      <name val="宋体"/>
      <charset val="134"/>
    </font>
    <font>
      <u/>
      <sz val="11"/>
      <color indexed="12"/>
      <name val="宋体"/>
      <charset val="0"/>
    </font>
    <font>
      <b/>
      <sz val="11"/>
      <color indexed="63"/>
      <name val="宋体"/>
      <charset val="0"/>
    </font>
    <font>
      <b/>
      <sz val="15"/>
      <color indexed="62"/>
      <name val="宋体"/>
      <charset val="134"/>
    </font>
    <font>
      <sz val="11"/>
      <color indexed="52"/>
      <name val="宋体"/>
      <charset val="0"/>
    </font>
    <font>
      <b/>
      <sz val="11"/>
      <color indexed="52"/>
      <name val="宋体"/>
      <charset val="0"/>
    </font>
  </fonts>
  <fills count="1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6"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13" applyNumberFormat="0" applyFont="0" applyAlignment="0" applyProtection="0">
      <alignment vertical="center"/>
    </xf>
    <xf numFmtId="0" fontId="15" fillId="4"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9" applyNumberFormat="0" applyFill="0" applyAlignment="0" applyProtection="0">
      <alignment vertical="center"/>
    </xf>
    <xf numFmtId="0" fontId="19" fillId="0" borderId="9" applyNumberFormat="0" applyFill="0" applyAlignment="0" applyProtection="0">
      <alignment vertical="center"/>
    </xf>
    <xf numFmtId="0" fontId="15" fillId="8" borderId="0" applyNumberFormat="0" applyBorder="0" applyAlignment="0" applyProtection="0">
      <alignment vertical="center"/>
    </xf>
    <xf numFmtId="0" fontId="12" fillId="0" borderId="11" applyNumberFormat="0" applyFill="0" applyAlignment="0" applyProtection="0">
      <alignment vertical="center"/>
    </xf>
    <xf numFmtId="0" fontId="15" fillId="7" borderId="0" applyNumberFormat="0" applyBorder="0" applyAlignment="0" applyProtection="0">
      <alignment vertical="center"/>
    </xf>
    <xf numFmtId="0" fontId="24" fillId="9" borderId="12" applyNumberFormat="0" applyAlignment="0" applyProtection="0">
      <alignment vertical="center"/>
    </xf>
    <xf numFmtId="0" fontId="27" fillId="9" borderId="7" applyNumberFormat="0" applyAlignment="0" applyProtection="0">
      <alignment vertical="center"/>
    </xf>
    <xf numFmtId="0" fontId="18" fillId="10" borderId="8" applyNumberFormat="0" applyAlignment="0" applyProtection="0">
      <alignment vertical="center"/>
    </xf>
    <xf numFmtId="0" fontId="10" fillId="2" borderId="0" applyNumberFormat="0" applyBorder="0" applyAlignment="0" applyProtection="0">
      <alignment vertical="center"/>
    </xf>
    <xf numFmtId="0" fontId="15" fillId="13" borderId="0" applyNumberFormat="0" applyBorder="0" applyAlignment="0" applyProtection="0">
      <alignment vertical="center"/>
    </xf>
    <xf numFmtId="0" fontId="26" fillId="0" borderId="14" applyNumberFormat="0" applyFill="0" applyAlignment="0" applyProtection="0">
      <alignment vertical="center"/>
    </xf>
    <xf numFmtId="0" fontId="21" fillId="0" borderId="10" applyNumberFormat="0" applyFill="0" applyAlignment="0" applyProtection="0">
      <alignment vertical="center"/>
    </xf>
    <xf numFmtId="0" fontId="17" fillId="2" borderId="0" applyNumberFormat="0" applyBorder="0" applyAlignment="0" applyProtection="0">
      <alignment vertical="center"/>
    </xf>
    <xf numFmtId="0" fontId="14" fillId="6" borderId="0" applyNumberFormat="0" applyBorder="0" applyAlignment="0" applyProtection="0">
      <alignment vertical="center"/>
    </xf>
    <xf numFmtId="0" fontId="10" fillId="16" borderId="0" applyNumberFormat="0" applyBorder="0" applyAlignment="0" applyProtection="0">
      <alignment vertical="center"/>
    </xf>
    <xf numFmtId="0" fontId="15" fillId="11"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5" fillId="11" borderId="0" applyNumberFormat="0" applyBorder="0" applyAlignment="0" applyProtection="0">
      <alignment vertical="center"/>
    </xf>
    <xf numFmtId="0" fontId="10"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pplyProtection="0">
      <alignment vertical="center"/>
    </xf>
  </cellStyleXfs>
  <cellXfs count="56">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Font="1" applyFill="1" applyAlignment="1">
      <alignment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2" fillId="0" borderId="0" xfId="0" applyFont="1" applyFill="1" applyAlignment="1">
      <alignment horizontal="center" wrapText="1"/>
    </xf>
    <xf numFmtId="0" fontId="2" fillId="0" borderId="0" xfId="0" applyFont="1" applyFill="1" applyAlignment="1">
      <alignment horizontal="left" wrapText="1"/>
    </xf>
    <xf numFmtId="0" fontId="2" fillId="0" borderId="0" xfId="0" applyFont="1" applyFill="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justify"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178" fontId="8" fillId="0" borderId="2" xfId="0" applyNumberFormat="1" applyFont="1" applyFill="1" applyBorder="1" applyAlignment="1">
      <alignment horizontal="left" vertical="center" wrapText="1"/>
    </xf>
    <xf numFmtId="178" fontId="8" fillId="0" borderId="2" xfId="0" applyNumberFormat="1" applyFont="1" applyFill="1" applyBorder="1" applyAlignment="1">
      <alignment horizontal="center" vertical="center"/>
    </xf>
    <xf numFmtId="178"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177" fontId="2" fillId="0" borderId="0" xfId="0" applyNumberFormat="1"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left" vertical="center" wrapText="1"/>
    </xf>
    <xf numFmtId="177"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177" fontId="4"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left" vertical="center" wrapText="1"/>
    </xf>
    <xf numFmtId="178"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9" fontId="4" fillId="0" borderId="2" xfId="0" applyNumberFormat="1" applyFont="1" applyFill="1" applyBorder="1" applyAlignment="1">
      <alignment horizontal="left" vertical="center" wrapText="1"/>
    </xf>
    <xf numFmtId="178" fontId="6" fillId="0" borderId="2"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7" fillId="0" borderId="2" xfId="0" applyFont="1" applyFill="1" applyBorder="1" applyAlignment="1">
      <alignment horizontal="justify" vertical="center" wrapText="1"/>
    </xf>
    <xf numFmtId="0" fontId="9" fillId="0" borderId="2" xfId="0" applyNumberFormat="1" applyFont="1" applyFill="1" applyBorder="1" applyAlignment="1">
      <alignment vertical="center" wrapText="1"/>
    </xf>
    <xf numFmtId="179" fontId="7"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8" fillId="0" borderId="2" xfId="49" applyNumberFormat="1" applyFont="1" applyFill="1" applyBorder="1" applyAlignment="1">
      <alignment horizontal="left" vertical="center" wrapText="1"/>
    </xf>
    <xf numFmtId="178" fontId="1" fillId="0" borderId="2"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2"/>
  <sheetViews>
    <sheetView tabSelected="1" zoomScale="55" zoomScaleNormal="55" workbookViewId="0">
      <pane ySplit="5" topLeftCell="A15" activePane="bottomLeft" state="frozen"/>
      <selection/>
      <selection pane="bottomLeft" activeCell="A16" sqref="$A16:$XFD17"/>
    </sheetView>
  </sheetViews>
  <sheetFormatPr defaultColWidth="9" defaultRowHeight="13.5"/>
  <cols>
    <col min="1" max="1" width="4.63333333333333" customWidth="1"/>
    <col min="2" max="2" width="10.3833333333333" style="4" customWidth="1"/>
    <col min="3" max="3" width="9" style="5"/>
    <col min="4" max="4" width="5.13333333333333" customWidth="1"/>
    <col min="5" max="5" width="23.8833333333333" style="6" customWidth="1"/>
    <col min="6" max="6" width="13.3833333333333" style="6" customWidth="1"/>
    <col min="7" max="8" width="9" style="5"/>
    <col min="9" max="9" width="20.5" style="6" customWidth="1"/>
    <col min="10" max="10" width="13.0833333333333" style="5" customWidth="1"/>
    <col min="11" max="11" width="13.3833333333333" style="7" customWidth="1"/>
    <col min="12" max="12" width="10.6333333333333" style="5" customWidth="1"/>
    <col min="13" max="13" width="35.7" customWidth="1"/>
    <col min="14" max="14" width="12" customWidth="1"/>
    <col min="15" max="15" width="16.25" style="6" customWidth="1"/>
  </cols>
  <sheetData>
    <row r="1" ht="27" customHeight="1" spans="1:15">
      <c r="A1" s="8" t="s">
        <v>0</v>
      </c>
      <c r="B1" s="9"/>
      <c r="C1" s="8"/>
      <c r="D1" s="8"/>
      <c r="E1" s="9"/>
      <c r="F1" s="9"/>
      <c r="G1" s="10"/>
      <c r="H1" s="10"/>
      <c r="I1" s="9"/>
      <c r="J1" s="35"/>
      <c r="K1" s="8"/>
      <c r="L1" s="8"/>
      <c r="M1" s="36"/>
      <c r="N1" s="10"/>
      <c r="O1" s="37"/>
    </row>
    <row r="2" ht="21" customHeight="1" spans="1:15">
      <c r="A2" s="11"/>
      <c r="B2" s="11"/>
      <c r="C2" s="12"/>
      <c r="D2" s="12"/>
      <c r="E2" s="11"/>
      <c r="F2" s="13"/>
      <c r="G2" s="12"/>
      <c r="H2" s="12"/>
      <c r="I2" s="11"/>
      <c r="J2" s="38"/>
      <c r="K2" s="12"/>
      <c r="L2" s="39"/>
      <c r="M2" s="40"/>
      <c r="N2" s="12" t="s">
        <v>1</v>
      </c>
      <c r="O2" s="11"/>
    </row>
    <row r="3" spans="1:15">
      <c r="A3" s="14" t="s">
        <v>2</v>
      </c>
      <c r="B3" s="14" t="s">
        <v>3</v>
      </c>
      <c r="C3" s="14" t="s">
        <v>4</v>
      </c>
      <c r="D3" s="14" t="s">
        <v>5</v>
      </c>
      <c r="E3" s="14" t="s">
        <v>6</v>
      </c>
      <c r="F3" s="14" t="s">
        <v>7</v>
      </c>
      <c r="G3" s="14" t="s">
        <v>8</v>
      </c>
      <c r="H3" s="15" t="s">
        <v>9</v>
      </c>
      <c r="I3" s="15" t="s">
        <v>10</v>
      </c>
      <c r="J3" s="41" t="s">
        <v>11</v>
      </c>
      <c r="K3" s="14"/>
      <c r="L3" s="14"/>
      <c r="M3" s="42" t="s">
        <v>12</v>
      </c>
      <c r="N3" s="43"/>
      <c r="O3" s="14" t="s">
        <v>13</v>
      </c>
    </row>
    <row r="4" ht="31" customHeight="1" spans="1:15">
      <c r="A4" s="14"/>
      <c r="B4" s="14"/>
      <c r="C4" s="14"/>
      <c r="D4" s="14"/>
      <c r="E4" s="14"/>
      <c r="F4" s="14"/>
      <c r="G4" s="14"/>
      <c r="H4" s="16"/>
      <c r="I4" s="16"/>
      <c r="J4" s="41" t="s">
        <v>14</v>
      </c>
      <c r="K4" s="14" t="s">
        <v>15</v>
      </c>
      <c r="L4" s="14" t="s">
        <v>16</v>
      </c>
      <c r="M4" s="14" t="s">
        <v>17</v>
      </c>
      <c r="N4" s="14" t="s">
        <v>18</v>
      </c>
      <c r="O4" s="14"/>
    </row>
    <row r="5" ht="23" customHeight="1" spans="1:15">
      <c r="A5" s="17" t="s">
        <v>14</v>
      </c>
      <c r="B5" s="18"/>
      <c r="C5" s="14"/>
      <c r="D5" s="14"/>
      <c r="E5" s="19"/>
      <c r="F5" s="19"/>
      <c r="G5" s="14"/>
      <c r="H5" s="16"/>
      <c r="I5" s="44"/>
      <c r="J5" s="45">
        <f>SUM(J6:J22)</f>
        <v>61034.35</v>
      </c>
      <c r="K5" s="45">
        <f>SUM(K6:K22)</f>
        <v>61034.35</v>
      </c>
      <c r="L5" s="45">
        <f>SUM(L6:L21)</f>
        <v>0</v>
      </c>
      <c r="M5" s="45"/>
      <c r="N5" s="46">
        <f>SUM(N6:N21)</f>
        <v>155879</v>
      </c>
      <c r="O5" s="47"/>
    </row>
    <row r="6" ht="306" customHeight="1" spans="1:15">
      <c r="A6" s="20">
        <v>1</v>
      </c>
      <c r="B6" s="21" t="s">
        <v>19</v>
      </c>
      <c r="C6" s="20" t="s">
        <v>20</v>
      </c>
      <c r="D6" s="20" t="s">
        <v>21</v>
      </c>
      <c r="E6" s="21" t="s">
        <v>22</v>
      </c>
      <c r="F6" s="21" t="s">
        <v>23</v>
      </c>
      <c r="G6" s="20" t="s">
        <v>24</v>
      </c>
      <c r="H6" s="20" t="s">
        <v>25</v>
      </c>
      <c r="I6" s="21" t="s">
        <v>26</v>
      </c>
      <c r="J6" s="48">
        <v>9003.3</v>
      </c>
      <c r="K6" s="48">
        <v>9003.3</v>
      </c>
      <c r="L6" s="48">
        <v>0</v>
      </c>
      <c r="M6" s="20" t="s">
        <v>22</v>
      </c>
      <c r="N6" s="20">
        <v>7838</v>
      </c>
      <c r="O6" s="23" t="s">
        <v>27</v>
      </c>
    </row>
    <row r="7" ht="306" customHeight="1" spans="1:15">
      <c r="A7" s="22">
        <v>2</v>
      </c>
      <c r="B7" s="23" t="s">
        <v>28</v>
      </c>
      <c r="C7" s="22" t="s">
        <v>20</v>
      </c>
      <c r="D7" s="22" t="s">
        <v>21</v>
      </c>
      <c r="E7" s="23" t="s">
        <v>29</v>
      </c>
      <c r="F7" s="23" t="s">
        <v>30</v>
      </c>
      <c r="G7" s="22" t="s">
        <v>31</v>
      </c>
      <c r="H7" s="22" t="s">
        <v>32</v>
      </c>
      <c r="I7" s="23" t="s">
        <v>33</v>
      </c>
      <c r="J7" s="49">
        <v>8039.16</v>
      </c>
      <c r="K7" s="49">
        <v>8039.16</v>
      </c>
      <c r="L7" s="49"/>
      <c r="M7" s="23" t="s">
        <v>29</v>
      </c>
      <c r="N7" s="22">
        <v>4784</v>
      </c>
      <c r="O7" s="23" t="s">
        <v>34</v>
      </c>
    </row>
    <row r="8" ht="275" customHeight="1" spans="1:15">
      <c r="A8" s="22">
        <v>3</v>
      </c>
      <c r="B8" s="23" t="s">
        <v>35</v>
      </c>
      <c r="C8" s="22" t="s">
        <v>20</v>
      </c>
      <c r="D8" s="22" t="s">
        <v>36</v>
      </c>
      <c r="E8" s="24" t="s">
        <v>37</v>
      </c>
      <c r="F8" s="23" t="s">
        <v>30</v>
      </c>
      <c r="G8" s="22" t="s">
        <v>31</v>
      </c>
      <c r="H8" s="22" t="s">
        <v>32</v>
      </c>
      <c r="I8" s="23" t="s">
        <v>38</v>
      </c>
      <c r="J8" s="49">
        <v>11539.31</v>
      </c>
      <c r="K8" s="49">
        <v>11539.31</v>
      </c>
      <c r="L8" s="49"/>
      <c r="M8" s="50" t="s">
        <v>37</v>
      </c>
      <c r="N8" s="22">
        <v>6066</v>
      </c>
      <c r="O8" s="23" t="s">
        <v>34</v>
      </c>
    </row>
    <row r="9" ht="186" customHeight="1" spans="1:15">
      <c r="A9" s="20">
        <v>4</v>
      </c>
      <c r="B9" s="25" t="s">
        <v>39</v>
      </c>
      <c r="C9" s="26" t="s">
        <v>20</v>
      </c>
      <c r="D9" s="26" t="s">
        <v>21</v>
      </c>
      <c r="E9" s="25" t="s">
        <v>40</v>
      </c>
      <c r="F9" s="25" t="s">
        <v>30</v>
      </c>
      <c r="G9" s="26" t="s">
        <v>31</v>
      </c>
      <c r="H9" s="22" t="s">
        <v>32</v>
      </c>
      <c r="I9" s="25" t="s">
        <v>41</v>
      </c>
      <c r="J9" s="31">
        <v>420</v>
      </c>
      <c r="K9" s="31">
        <v>420</v>
      </c>
      <c r="L9" s="31"/>
      <c r="M9" s="25" t="s">
        <v>40</v>
      </c>
      <c r="N9" s="26">
        <v>1137</v>
      </c>
      <c r="O9" s="23" t="s">
        <v>42</v>
      </c>
    </row>
    <row r="10" ht="186" customHeight="1" spans="1:15">
      <c r="A10" s="22">
        <v>5</v>
      </c>
      <c r="B10" s="25" t="s">
        <v>43</v>
      </c>
      <c r="C10" s="26" t="s">
        <v>20</v>
      </c>
      <c r="D10" s="26" t="s">
        <v>36</v>
      </c>
      <c r="E10" s="25" t="s">
        <v>44</v>
      </c>
      <c r="F10" s="25" t="s">
        <v>30</v>
      </c>
      <c r="G10" s="26" t="s">
        <v>31</v>
      </c>
      <c r="H10" s="22" t="s">
        <v>32</v>
      </c>
      <c r="I10" s="25" t="s">
        <v>45</v>
      </c>
      <c r="J10" s="31">
        <v>2536</v>
      </c>
      <c r="K10" s="31">
        <v>2536</v>
      </c>
      <c r="L10" s="31"/>
      <c r="M10" s="25" t="s">
        <v>44</v>
      </c>
      <c r="N10" s="26">
        <v>2545</v>
      </c>
      <c r="O10" s="23" t="s">
        <v>46</v>
      </c>
    </row>
    <row r="11" ht="318" customHeight="1" spans="1:15">
      <c r="A11" s="22">
        <v>6</v>
      </c>
      <c r="B11" s="27" t="s">
        <v>47</v>
      </c>
      <c r="C11" s="26" t="s">
        <v>48</v>
      </c>
      <c r="D11" s="28" t="s">
        <v>49</v>
      </c>
      <c r="E11" s="27" t="s">
        <v>50</v>
      </c>
      <c r="F11" s="29" t="s">
        <v>51</v>
      </c>
      <c r="G11" s="30" t="s">
        <v>52</v>
      </c>
      <c r="H11" s="31" t="s">
        <v>53</v>
      </c>
      <c r="I11" s="27" t="s">
        <v>54</v>
      </c>
      <c r="J11" s="31">
        <v>9226.08</v>
      </c>
      <c r="K11" s="31">
        <v>9226.08</v>
      </c>
      <c r="L11" s="31"/>
      <c r="M11" s="51" t="s">
        <v>55</v>
      </c>
      <c r="N11" s="26">
        <v>50264</v>
      </c>
      <c r="O11" s="25" t="s">
        <v>56</v>
      </c>
    </row>
    <row r="12" s="1" customFormat="1" ht="159" customHeight="1" spans="1:15">
      <c r="A12" s="20">
        <v>7</v>
      </c>
      <c r="B12" s="25" t="s">
        <v>57</v>
      </c>
      <c r="C12" s="26" t="s">
        <v>20</v>
      </c>
      <c r="D12" s="26" t="s">
        <v>21</v>
      </c>
      <c r="E12" s="25" t="s">
        <v>58</v>
      </c>
      <c r="F12" s="25" t="s">
        <v>59</v>
      </c>
      <c r="G12" s="26" t="s">
        <v>60</v>
      </c>
      <c r="H12" s="26" t="s">
        <v>61</v>
      </c>
      <c r="I12" s="25" t="s">
        <v>62</v>
      </c>
      <c r="J12" s="31">
        <v>300</v>
      </c>
      <c r="K12" s="31">
        <v>300</v>
      </c>
      <c r="L12" s="31"/>
      <c r="M12" s="25" t="s">
        <v>58</v>
      </c>
      <c r="N12" s="26">
        <v>5500</v>
      </c>
      <c r="O12" s="29" t="s">
        <v>63</v>
      </c>
    </row>
    <row r="13" ht="83" customHeight="1" spans="1:15">
      <c r="A13" s="22">
        <v>8</v>
      </c>
      <c r="B13" s="23" t="s">
        <v>64</v>
      </c>
      <c r="C13" s="22" t="s">
        <v>48</v>
      </c>
      <c r="D13" s="22" t="s">
        <v>21</v>
      </c>
      <c r="E13" s="23" t="s">
        <v>65</v>
      </c>
      <c r="F13" s="23" t="s">
        <v>51</v>
      </c>
      <c r="G13" s="22" t="s">
        <v>60</v>
      </c>
      <c r="H13" s="23" t="s">
        <v>65</v>
      </c>
      <c r="I13" s="23" t="s">
        <v>66</v>
      </c>
      <c r="J13" s="49">
        <v>1000</v>
      </c>
      <c r="K13" s="49">
        <v>1000</v>
      </c>
      <c r="L13" s="52"/>
      <c r="M13" s="22" t="s">
        <v>67</v>
      </c>
      <c r="N13" s="22">
        <v>23908</v>
      </c>
      <c r="O13" s="23" t="s">
        <v>68</v>
      </c>
    </row>
    <row r="14" ht="88" customHeight="1" spans="1:15">
      <c r="A14" s="22">
        <v>9</v>
      </c>
      <c r="B14" s="23" t="s">
        <v>69</v>
      </c>
      <c r="C14" s="22" t="s">
        <v>48</v>
      </c>
      <c r="D14" s="22" t="s">
        <v>21</v>
      </c>
      <c r="E14" s="23" t="s">
        <v>65</v>
      </c>
      <c r="F14" s="23" t="s">
        <v>70</v>
      </c>
      <c r="G14" s="22" t="s">
        <v>60</v>
      </c>
      <c r="H14" s="23" t="s">
        <v>65</v>
      </c>
      <c r="I14" s="23" t="s">
        <v>71</v>
      </c>
      <c r="J14" s="49">
        <v>2000</v>
      </c>
      <c r="K14" s="49">
        <v>2000</v>
      </c>
      <c r="L14" s="52"/>
      <c r="M14" s="22" t="s">
        <v>67</v>
      </c>
      <c r="N14" s="22">
        <v>23908</v>
      </c>
      <c r="O14" s="23" t="s">
        <v>72</v>
      </c>
    </row>
    <row r="15" ht="62" customHeight="1" spans="1:15">
      <c r="A15" s="20">
        <v>10</v>
      </c>
      <c r="B15" s="23" t="s">
        <v>73</v>
      </c>
      <c r="C15" s="22" t="s">
        <v>48</v>
      </c>
      <c r="D15" s="22" t="s">
        <v>21</v>
      </c>
      <c r="E15" s="23" t="s">
        <v>22</v>
      </c>
      <c r="F15" s="23" t="s">
        <v>70</v>
      </c>
      <c r="G15" s="22" t="s">
        <v>60</v>
      </c>
      <c r="H15" s="23" t="s">
        <v>65</v>
      </c>
      <c r="I15" s="23" t="s">
        <v>74</v>
      </c>
      <c r="J15" s="49">
        <v>11000</v>
      </c>
      <c r="K15" s="49">
        <v>11000</v>
      </c>
      <c r="L15" s="52"/>
      <c r="M15" s="22" t="s">
        <v>22</v>
      </c>
      <c r="N15" s="22">
        <v>23000</v>
      </c>
      <c r="O15" s="23" t="s">
        <v>75</v>
      </c>
    </row>
    <row r="16" ht="54" customHeight="1" spans="1:15">
      <c r="A16" s="22">
        <v>11</v>
      </c>
      <c r="B16" s="23" t="s">
        <v>76</v>
      </c>
      <c r="C16" s="26" t="s">
        <v>48</v>
      </c>
      <c r="D16" s="22" t="s">
        <v>21</v>
      </c>
      <c r="E16" s="23" t="s">
        <v>77</v>
      </c>
      <c r="F16" s="23" t="s">
        <v>51</v>
      </c>
      <c r="G16" s="22" t="s">
        <v>60</v>
      </c>
      <c r="H16" s="22" t="s">
        <v>78</v>
      </c>
      <c r="I16" s="23" t="s">
        <v>79</v>
      </c>
      <c r="J16" s="49">
        <v>162</v>
      </c>
      <c r="K16" s="49">
        <v>162</v>
      </c>
      <c r="L16" s="22"/>
      <c r="M16" s="22" t="s">
        <v>77</v>
      </c>
      <c r="N16" s="22">
        <v>314</v>
      </c>
      <c r="O16" s="23" t="s">
        <v>80</v>
      </c>
    </row>
    <row r="17" ht="54" customHeight="1" spans="1:15">
      <c r="A17" s="22">
        <v>12</v>
      </c>
      <c r="B17" s="23" t="s">
        <v>81</v>
      </c>
      <c r="C17" s="26" t="s">
        <v>48</v>
      </c>
      <c r="D17" s="22" t="s">
        <v>21</v>
      </c>
      <c r="E17" s="23" t="s">
        <v>82</v>
      </c>
      <c r="F17" s="23" t="s">
        <v>51</v>
      </c>
      <c r="G17" s="22" t="s">
        <v>60</v>
      </c>
      <c r="H17" s="22" t="s">
        <v>83</v>
      </c>
      <c r="I17" s="23" t="s">
        <v>84</v>
      </c>
      <c r="J17" s="49">
        <v>200</v>
      </c>
      <c r="K17" s="49">
        <v>200</v>
      </c>
      <c r="L17" s="22"/>
      <c r="M17" s="22" t="s">
        <v>82</v>
      </c>
      <c r="N17" s="22">
        <v>432</v>
      </c>
      <c r="O17" s="23" t="s">
        <v>80</v>
      </c>
    </row>
    <row r="18" s="2" customFormat="1" ht="138" customHeight="1" spans="1:15">
      <c r="A18" s="20">
        <v>13</v>
      </c>
      <c r="B18" s="25" t="s">
        <v>85</v>
      </c>
      <c r="C18" s="26" t="s">
        <v>48</v>
      </c>
      <c r="D18" s="26" t="s">
        <v>21</v>
      </c>
      <c r="E18" s="32" t="s">
        <v>86</v>
      </c>
      <c r="F18" s="25" t="s">
        <v>51</v>
      </c>
      <c r="G18" s="26" t="s">
        <v>60</v>
      </c>
      <c r="H18" s="26" t="s">
        <v>87</v>
      </c>
      <c r="I18" s="25" t="s">
        <v>88</v>
      </c>
      <c r="J18" s="31">
        <v>1530</v>
      </c>
      <c r="K18" s="31">
        <v>1530</v>
      </c>
      <c r="L18" s="31"/>
      <c r="M18" s="32" t="s">
        <v>89</v>
      </c>
      <c r="N18" s="26">
        <v>2480</v>
      </c>
      <c r="O18" s="25" t="s">
        <v>90</v>
      </c>
    </row>
    <row r="19" s="3" customFormat="1" ht="352" customHeight="1" spans="1:15">
      <c r="A19" s="22">
        <v>14</v>
      </c>
      <c r="B19" s="23" t="s">
        <v>91</v>
      </c>
      <c r="C19" s="22" t="s">
        <v>20</v>
      </c>
      <c r="D19" s="22" t="s">
        <v>92</v>
      </c>
      <c r="E19" s="23" t="s">
        <v>93</v>
      </c>
      <c r="F19" s="23" t="s">
        <v>94</v>
      </c>
      <c r="G19" s="22" t="s">
        <v>95</v>
      </c>
      <c r="H19" s="22" t="s">
        <v>96</v>
      </c>
      <c r="I19" s="23" t="s">
        <v>97</v>
      </c>
      <c r="J19" s="49">
        <v>2000</v>
      </c>
      <c r="K19" s="49">
        <v>2000</v>
      </c>
      <c r="L19" s="49"/>
      <c r="M19" s="53" t="s">
        <v>98</v>
      </c>
      <c r="N19" s="22">
        <v>2360</v>
      </c>
      <c r="O19" s="23" t="s">
        <v>99</v>
      </c>
    </row>
    <row r="20" s="3" customFormat="1" ht="80" customHeight="1" spans="1:15">
      <c r="A20" s="22">
        <v>15</v>
      </c>
      <c r="B20" s="25" t="s">
        <v>100</v>
      </c>
      <c r="C20" s="26" t="s">
        <v>101</v>
      </c>
      <c r="D20" s="26" t="s">
        <v>21</v>
      </c>
      <c r="E20" s="25" t="s">
        <v>65</v>
      </c>
      <c r="F20" s="25" t="s">
        <v>51</v>
      </c>
      <c r="G20" s="26" t="s">
        <v>102</v>
      </c>
      <c r="H20" s="25" t="s">
        <v>65</v>
      </c>
      <c r="I20" s="54" t="s">
        <v>103</v>
      </c>
      <c r="J20" s="31">
        <v>350</v>
      </c>
      <c r="K20" s="31">
        <v>350</v>
      </c>
      <c r="L20" s="31"/>
      <c r="M20" s="26" t="s">
        <v>104</v>
      </c>
      <c r="N20" s="26">
        <v>370</v>
      </c>
      <c r="O20" s="25" t="s">
        <v>105</v>
      </c>
    </row>
    <row r="21" ht="90" customHeight="1" spans="1:15">
      <c r="A21" s="20">
        <v>16</v>
      </c>
      <c r="B21" s="25" t="s">
        <v>106</v>
      </c>
      <c r="C21" s="26" t="s">
        <v>20</v>
      </c>
      <c r="D21" s="26" t="s">
        <v>107</v>
      </c>
      <c r="E21" s="25" t="s">
        <v>65</v>
      </c>
      <c r="F21" s="25" t="s">
        <v>51</v>
      </c>
      <c r="G21" s="26" t="s">
        <v>108</v>
      </c>
      <c r="H21" s="25" t="s">
        <v>65</v>
      </c>
      <c r="I21" s="25" t="s">
        <v>109</v>
      </c>
      <c r="J21" s="31">
        <v>1452.5</v>
      </c>
      <c r="K21" s="31">
        <v>1452.5</v>
      </c>
      <c r="L21" s="31"/>
      <c r="M21" s="26" t="s">
        <v>110</v>
      </c>
      <c r="N21" s="26">
        <v>973</v>
      </c>
      <c r="O21" s="25" t="s">
        <v>111</v>
      </c>
    </row>
    <row r="22" ht="31" customHeight="1" spans="1:15">
      <c r="A22" s="22">
        <v>17</v>
      </c>
      <c r="B22" s="33" t="s">
        <v>112</v>
      </c>
      <c r="C22" s="34"/>
      <c r="D22" s="34"/>
      <c r="E22" s="34"/>
      <c r="F22" s="34"/>
      <c r="G22" s="34"/>
      <c r="H22" s="34"/>
      <c r="I22" s="34"/>
      <c r="J22" s="55">
        <v>276</v>
      </c>
      <c r="K22" s="55">
        <v>276</v>
      </c>
      <c r="L22" s="34"/>
      <c r="M22" s="34"/>
      <c r="N22" s="34"/>
      <c r="O22" s="34"/>
    </row>
  </sheetData>
  <mergeCells count="17">
    <mergeCell ref="A1:O1"/>
    <mergeCell ref="A2:E2"/>
    <mergeCell ref="G2:K2"/>
    <mergeCell ref="N2:O2"/>
    <mergeCell ref="J3:L3"/>
    <mergeCell ref="M3:N3"/>
    <mergeCell ref="A5:B5"/>
    <mergeCell ref="A3:A4"/>
    <mergeCell ref="B3:B4"/>
    <mergeCell ref="C3:C4"/>
    <mergeCell ref="D3:D4"/>
    <mergeCell ref="E3:E4"/>
    <mergeCell ref="F3:F4"/>
    <mergeCell ref="G3:G4"/>
    <mergeCell ref="H3:H4"/>
    <mergeCell ref="I3:I4"/>
    <mergeCell ref="O3:O4"/>
  </mergeCells>
  <printOptions horizontalCentered="1"/>
  <pageMargins left="0.15625" right="0.15625" top="0.393055555555556" bottom="0.393055555555556" header="0.313888888888889" footer="0.313888888888889"/>
  <pageSetup paperSize="9" scale="70" orientation="landscape" horizontalDpi="1200"/>
  <headerFooter alignWithMargins="0">
    <oddFooter>&amp;C&amp;"宋体"&amp;11&amp;P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2019项目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人海</cp:lastModifiedBy>
  <dcterms:created xsi:type="dcterms:W3CDTF">2019-04-12T10:51:00Z</dcterms:created>
  <dcterms:modified xsi:type="dcterms:W3CDTF">2019-04-17T03:01:39Z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y fmtid="{D5CDD505-2E9C-101B-9397-08002B2CF9AE}" pid="3" name="KSORubyTemplateID">
    <vt:lpwstr>11</vt:lpwstr>
  </property>
</Properties>
</file>